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MO\2018\ROZPOCET\"/>
    </mc:Choice>
  </mc:AlternateContent>
  <bookViews>
    <workbookView xWindow="0" yWindow="0" windowWidth="20490" windowHeight="7755" activeTab="1"/>
  </bookViews>
  <sheets>
    <sheet name="Rozpočet 2017 v tis." sheetId="1" r:id="rId1"/>
    <sheet name="Lis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G5" i="2"/>
  <c r="F5" i="2"/>
  <c r="E5" i="2"/>
  <c r="D5" i="2"/>
  <c r="G4" i="2"/>
  <c r="F4" i="2"/>
  <c r="E4" i="2"/>
  <c r="D4" i="2"/>
  <c r="D23" i="2" l="1"/>
  <c r="E23" i="2"/>
  <c r="F23" i="2"/>
  <c r="G23" i="2"/>
  <c r="D5" i="1"/>
  <c r="D4" i="1" l="1"/>
  <c r="G5" i="1"/>
  <c r="F5" i="1"/>
  <c r="E5" i="1"/>
  <c r="E4" i="1" s="1"/>
  <c r="G10" i="1"/>
  <c r="F10" i="1"/>
  <c r="E10" i="1"/>
  <c r="D10" i="1"/>
  <c r="F4" i="1" l="1"/>
  <c r="F23" i="1" s="1"/>
  <c r="G4" i="1"/>
  <c r="G23" i="1" s="1"/>
  <c r="E23" i="1"/>
  <c r="D23" i="1"/>
</calcChain>
</file>

<file path=xl/sharedStrings.xml><?xml version="1.0" encoding="utf-8"?>
<sst xmlns="http://schemas.openxmlformats.org/spreadsheetml/2006/main" count="68" uniqueCount="37">
  <si>
    <t>Řádek</t>
  </si>
  <si>
    <t>Pol.</t>
  </si>
  <si>
    <t>P</t>
  </si>
  <si>
    <t>Příjmy celkem</t>
  </si>
  <si>
    <t>P4</t>
  </si>
  <si>
    <t>Přijaté transfery</t>
  </si>
  <si>
    <t>Přijaté transfery od obcí - členské příspěvky</t>
  </si>
  <si>
    <t>Příjem projekty SR  - neinvestiční</t>
  </si>
  <si>
    <t>Příjem projekty - EU - neinvestiční</t>
  </si>
  <si>
    <t>V</t>
  </si>
  <si>
    <t>Výdaje celkem</t>
  </si>
  <si>
    <t>Platy zaměstnanců v pracovním poměru</t>
  </si>
  <si>
    <t>Dohody o provedení práce</t>
  </si>
  <si>
    <t>Povinné pojistné na sociální zabezpečení a příspěvek na státní politiku zaměstnanosti</t>
  </si>
  <si>
    <t>Povinné pojistné na veřejné zdravotní pojištění</t>
  </si>
  <si>
    <t>Povinné pojistné na úrazové pojištění - Kooperativa</t>
  </si>
  <si>
    <t>Nákup materiálu jinde nezařazeného</t>
  </si>
  <si>
    <t>Služby pošt</t>
  </si>
  <si>
    <t>Služby peněžních ústavů včetně komerčního pojištění</t>
  </si>
  <si>
    <t>Nájemné</t>
  </si>
  <si>
    <t>Nákup ostatních služeb</t>
  </si>
  <si>
    <t>F</t>
  </si>
  <si>
    <t>Financování celkem</t>
  </si>
  <si>
    <t>Zpracovala: Ing. Eva Mrkvová</t>
  </si>
  <si>
    <t>Mgr. Jaroslav Šlechta</t>
  </si>
  <si>
    <t>předseda</t>
  </si>
  <si>
    <t>Název položky</t>
  </si>
  <si>
    <t>Zpracování dat a služby související s inf.technolog,</t>
  </si>
  <si>
    <t>Pohoštění</t>
  </si>
  <si>
    <t>Dne 13. 11. 2017</t>
  </si>
  <si>
    <t>Vyvěšeno: 14. 11. 2017</t>
  </si>
  <si>
    <t>Sejmuto: 30. 11. 2017</t>
  </si>
  <si>
    <t>Vyvěšeno na www: 14. 11. 2017</t>
  </si>
  <si>
    <t>Sejmuto z www: 30. 11. 2017</t>
  </si>
  <si>
    <t>Střednědobý výhled rozpočtu Sdružení měst a obcí Východní Moravy  na rok 2019 - 2021 v tis. Kč</t>
  </si>
  <si>
    <t>Vyvěšeno na www: 4. 12. 2017</t>
  </si>
  <si>
    <t>Sejmuto z www: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</si>
</sst>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5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/>
    <xf numFmtId="4" fontId="4" fillId="2" borderId="2" xfId="1" applyNumberFormat="1" applyFont="1" applyFill="1" applyBorder="1"/>
    <xf numFmtId="4" fontId="1" fillId="0" borderId="3" xfId="1" applyNumberFormat="1" applyFont="1" applyBorder="1"/>
    <xf numFmtId="0" fontId="1" fillId="0" borderId="2" xfId="1" applyBorder="1" applyAlignment="1">
      <alignment horizontal="center"/>
    </xf>
    <xf numFmtId="0" fontId="1" fillId="0" borderId="2" xfId="1" applyBorder="1"/>
    <xf numFmtId="0" fontId="4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4" fontId="1" fillId="0" borderId="3" xfId="1" applyNumberFormat="1" applyBorder="1"/>
    <xf numFmtId="0" fontId="3" fillId="2" borderId="2" xfId="1" applyFont="1" applyFill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/>
    <xf numFmtId="4" fontId="1" fillId="0" borderId="2" xfId="1" applyNumberFormat="1" applyFont="1" applyFill="1" applyBorder="1"/>
    <xf numFmtId="0" fontId="1" fillId="0" borderId="2" xfId="1" applyFont="1" applyBorder="1" applyAlignment="1">
      <alignment wrapText="1"/>
    </xf>
    <xf numFmtId="0" fontId="6" fillId="0" borderId="0" xfId="0" applyFont="1"/>
    <xf numFmtId="0" fontId="6" fillId="0" borderId="0" xfId="0" applyFont="1" applyAlignment="1"/>
    <xf numFmtId="4" fontId="0" fillId="0" borderId="0" xfId="0" applyNumberFormat="1"/>
    <xf numFmtId="0" fontId="4" fillId="0" borderId="2" xfId="1" applyFont="1" applyFill="1" applyBorder="1" applyAlignment="1">
      <alignment horizontal="center"/>
    </xf>
    <xf numFmtId="4" fontId="0" fillId="0" borderId="2" xfId="0" applyNumberFormat="1" applyBorder="1"/>
    <xf numFmtId="0" fontId="7" fillId="0" borderId="2" xfId="0" applyFont="1" applyBorder="1" applyAlignment="1">
      <alignment horizontal="center"/>
    </xf>
    <xf numFmtId="4" fontId="4" fillId="0" borderId="3" xfId="1" applyNumberFormat="1" applyFont="1" applyBorder="1"/>
    <xf numFmtId="0" fontId="2" fillId="0" borderId="0" xfId="1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XFD1048576"/>
    </sheetView>
  </sheetViews>
  <sheetFormatPr defaultRowHeight="15" x14ac:dyDescent="0.25"/>
  <cols>
    <col min="1" max="2" width="7.85546875" customWidth="1"/>
    <col min="3" max="3" width="46.42578125" customWidth="1"/>
    <col min="4" max="5" width="10" customWidth="1"/>
  </cols>
  <sheetData>
    <row r="1" spans="1:9" ht="39.950000000000003" customHeight="1" x14ac:dyDescent="0.25">
      <c r="A1" s="25" t="s">
        <v>34</v>
      </c>
      <c r="B1" s="25"/>
      <c r="C1" s="25"/>
      <c r="D1" s="25"/>
      <c r="E1" s="25"/>
      <c r="F1" s="25"/>
      <c r="G1" s="25"/>
    </row>
    <row r="2" spans="1:9" ht="15" customHeight="1" x14ac:dyDescent="0.25">
      <c r="A2" s="1"/>
      <c r="B2" s="1"/>
      <c r="C2" s="1"/>
      <c r="D2" s="1"/>
    </row>
    <row r="3" spans="1:9" ht="15" customHeight="1" x14ac:dyDescent="0.25">
      <c r="A3" s="2" t="s">
        <v>0</v>
      </c>
      <c r="B3" s="2" t="s">
        <v>1</v>
      </c>
      <c r="C3" s="2" t="s">
        <v>26</v>
      </c>
      <c r="D3" s="23">
        <v>2018</v>
      </c>
      <c r="E3" s="23">
        <v>2019</v>
      </c>
      <c r="F3" s="21">
        <v>2020</v>
      </c>
      <c r="G3" s="21">
        <v>2021</v>
      </c>
    </row>
    <row r="4" spans="1:9" x14ac:dyDescent="0.25">
      <c r="A4" s="3" t="s">
        <v>2</v>
      </c>
      <c r="B4" s="3"/>
      <c r="C4" s="4" t="s">
        <v>3</v>
      </c>
      <c r="D4" s="5">
        <f>D5</f>
        <v>1023</v>
      </c>
      <c r="E4" s="5">
        <f t="shared" ref="E4:G4" si="0">E5</f>
        <v>56</v>
      </c>
      <c r="F4" s="5">
        <f t="shared" si="0"/>
        <v>56</v>
      </c>
      <c r="G4" s="5">
        <f t="shared" si="0"/>
        <v>56</v>
      </c>
    </row>
    <row r="5" spans="1:9" x14ac:dyDescent="0.25">
      <c r="A5" s="7" t="s">
        <v>4</v>
      </c>
      <c r="B5" s="8"/>
      <c r="C5" s="9" t="s">
        <v>5</v>
      </c>
      <c r="D5" s="24">
        <f>SUM(D6:D8)</f>
        <v>1023</v>
      </c>
      <c r="E5" s="24">
        <f>SUM(E6:E8)</f>
        <v>56</v>
      </c>
      <c r="F5" s="24">
        <f>SUM(F6:F8)</f>
        <v>56</v>
      </c>
      <c r="G5" s="24">
        <f>SUM(G6:G8)</f>
        <v>56</v>
      </c>
    </row>
    <row r="6" spans="1:9" x14ac:dyDescent="0.25">
      <c r="A6" s="8"/>
      <c r="B6" s="7">
        <v>4121</v>
      </c>
      <c r="C6" s="8" t="s">
        <v>6</v>
      </c>
      <c r="D6" s="6">
        <v>85</v>
      </c>
      <c r="E6" s="22">
        <v>56</v>
      </c>
      <c r="F6" s="22">
        <v>56</v>
      </c>
      <c r="G6" s="22">
        <v>56</v>
      </c>
    </row>
    <row r="7" spans="1:9" x14ac:dyDescent="0.25">
      <c r="A7" s="8"/>
      <c r="B7" s="10">
        <v>4113</v>
      </c>
      <c r="C7" s="11" t="s">
        <v>7</v>
      </c>
      <c r="D7" s="6">
        <v>99</v>
      </c>
      <c r="E7" s="22">
        <v>0</v>
      </c>
      <c r="F7" s="22">
        <v>0</v>
      </c>
      <c r="G7" s="22">
        <v>0</v>
      </c>
    </row>
    <row r="8" spans="1:9" x14ac:dyDescent="0.25">
      <c r="A8" s="8"/>
      <c r="B8" s="7">
        <v>4116</v>
      </c>
      <c r="C8" s="8" t="s">
        <v>8</v>
      </c>
      <c r="D8" s="6">
        <v>839</v>
      </c>
      <c r="E8" s="22">
        <v>0</v>
      </c>
      <c r="F8" s="22">
        <v>0</v>
      </c>
      <c r="G8" s="22">
        <v>0</v>
      </c>
    </row>
    <row r="9" spans="1:9" x14ac:dyDescent="0.25">
      <c r="A9" s="8"/>
      <c r="B9" s="7"/>
      <c r="C9" s="8"/>
      <c r="D9" s="12"/>
      <c r="E9" s="22"/>
      <c r="F9" s="22"/>
      <c r="G9" s="22"/>
    </row>
    <row r="10" spans="1:9" x14ac:dyDescent="0.25">
      <c r="A10" s="3" t="s">
        <v>9</v>
      </c>
      <c r="B10" s="3"/>
      <c r="C10" s="13" t="s">
        <v>10</v>
      </c>
      <c r="D10" s="5">
        <f>SUM(D11:D22)</f>
        <v>1023</v>
      </c>
      <c r="E10" s="5">
        <f>SUM(E11:E22)</f>
        <v>56</v>
      </c>
      <c r="F10" s="5">
        <f>SUM(F11:F22)</f>
        <v>56</v>
      </c>
      <c r="G10" s="5">
        <f>SUM(G11:G22)</f>
        <v>56</v>
      </c>
      <c r="I10" s="20"/>
    </row>
    <row r="11" spans="1:9" x14ac:dyDescent="0.25">
      <c r="A11" s="2"/>
      <c r="B11" s="14">
        <v>5011</v>
      </c>
      <c r="C11" s="15" t="s">
        <v>11</v>
      </c>
      <c r="D11" s="16">
        <v>240</v>
      </c>
      <c r="E11" s="22">
        <v>0</v>
      </c>
      <c r="F11" s="22">
        <v>0</v>
      </c>
      <c r="G11" s="22">
        <v>0</v>
      </c>
    </row>
    <row r="12" spans="1:9" x14ac:dyDescent="0.25">
      <c r="A12" s="2"/>
      <c r="B12" s="14">
        <v>5021</v>
      </c>
      <c r="C12" s="15" t="s">
        <v>12</v>
      </c>
      <c r="D12" s="16">
        <v>425</v>
      </c>
      <c r="E12" s="22">
        <v>0</v>
      </c>
      <c r="F12" s="22">
        <v>0</v>
      </c>
      <c r="G12" s="22">
        <v>0</v>
      </c>
    </row>
    <row r="13" spans="1:9" ht="26.25" customHeight="1" x14ac:dyDescent="0.25">
      <c r="A13" s="2"/>
      <c r="B13" s="14">
        <v>5031</v>
      </c>
      <c r="C13" s="17" t="s">
        <v>13</v>
      </c>
      <c r="D13" s="16">
        <v>166</v>
      </c>
      <c r="E13" s="22">
        <v>0</v>
      </c>
      <c r="F13" s="22">
        <v>0</v>
      </c>
      <c r="G13" s="22">
        <v>0</v>
      </c>
    </row>
    <row r="14" spans="1:9" ht="15" customHeight="1" x14ac:dyDescent="0.25">
      <c r="A14" s="2"/>
      <c r="B14" s="14">
        <v>5032</v>
      </c>
      <c r="C14" s="17" t="s">
        <v>14</v>
      </c>
      <c r="D14" s="16">
        <v>60</v>
      </c>
      <c r="E14" s="22">
        <v>0</v>
      </c>
      <c r="F14" s="22">
        <v>0</v>
      </c>
      <c r="G14" s="22">
        <v>0</v>
      </c>
    </row>
    <row r="15" spans="1:9" ht="15" customHeight="1" x14ac:dyDescent="0.25">
      <c r="A15" s="2"/>
      <c r="B15" s="14">
        <v>5038</v>
      </c>
      <c r="C15" s="17" t="s">
        <v>15</v>
      </c>
      <c r="D15" s="16">
        <v>4</v>
      </c>
      <c r="E15" s="22">
        <v>0</v>
      </c>
      <c r="F15" s="22">
        <v>0</v>
      </c>
      <c r="G15" s="22">
        <v>0</v>
      </c>
    </row>
    <row r="16" spans="1:9" x14ac:dyDescent="0.25">
      <c r="A16" s="7"/>
      <c r="B16" s="14">
        <v>5139</v>
      </c>
      <c r="C16" s="15" t="s">
        <v>16</v>
      </c>
      <c r="D16" s="16">
        <v>19</v>
      </c>
      <c r="E16" s="22">
        <v>2</v>
      </c>
      <c r="F16" s="22">
        <v>2</v>
      </c>
      <c r="G16" s="22">
        <v>2</v>
      </c>
    </row>
    <row r="17" spans="1:7" x14ac:dyDescent="0.25">
      <c r="A17" s="7"/>
      <c r="B17" s="14">
        <v>5161</v>
      </c>
      <c r="C17" s="15" t="s">
        <v>17</v>
      </c>
      <c r="D17" s="16">
        <v>1</v>
      </c>
      <c r="E17" s="22">
        <v>1</v>
      </c>
      <c r="F17" s="22">
        <v>1</v>
      </c>
      <c r="G17" s="22">
        <v>1</v>
      </c>
    </row>
    <row r="18" spans="1:7" x14ac:dyDescent="0.25">
      <c r="A18" s="7"/>
      <c r="B18" s="14">
        <v>5163</v>
      </c>
      <c r="C18" s="15" t="s">
        <v>18</v>
      </c>
      <c r="D18" s="16">
        <v>3</v>
      </c>
      <c r="E18" s="22">
        <v>3</v>
      </c>
      <c r="F18" s="22">
        <v>3</v>
      </c>
      <c r="G18" s="22">
        <v>3</v>
      </c>
    </row>
    <row r="19" spans="1:7" x14ac:dyDescent="0.25">
      <c r="A19" s="7"/>
      <c r="B19" s="14">
        <v>5164</v>
      </c>
      <c r="C19" s="15" t="s">
        <v>19</v>
      </c>
      <c r="D19" s="16">
        <v>80</v>
      </c>
      <c r="E19" s="22">
        <v>5</v>
      </c>
      <c r="F19" s="22">
        <v>5</v>
      </c>
      <c r="G19" s="22">
        <v>5</v>
      </c>
    </row>
    <row r="20" spans="1:7" x14ac:dyDescent="0.25">
      <c r="A20" s="7"/>
      <c r="B20" s="14">
        <v>5168</v>
      </c>
      <c r="C20" s="15" t="s">
        <v>27</v>
      </c>
      <c r="D20" s="16">
        <v>10</v>
      </c>
      <c r="E20" s="22">
        <v>10</v>
      </c>
      <c r="F20" s="22">
        <v>10</v>
      </c>
      <c r="G20" s="22">
        <v>10</v>
      </c>
    </row>
    <row r="21" spans="1:7" x14ac:dyDescent="0.25">
      <c r="A21" s="7"/>
      <c r="B21" s="14">
        <v>5169</v>
      </c>
      <c r="C21" s="15" t="s">
        <v>20</v>
      </c>
      <c r="D21" s="16">
        <v>10</v>
      </c>
      <c r="E21" s="22">
        <v>30</v>
      </c>
      <c r="F21" s="22">
        <v>30</v>
      </c>
      <c r="G21" s="22">
        <v>30</v>
      </c>
    </row>
    <row r="22" spans="1:7" x14ac:dyDescent="0.25">
      <c r="A22" s="7"/>
      <c r="B22" s="14">
        <v>5175</v>
      </c>
      <c r="C22" s="15" t="s">
        <v>28</v>
      </c>
      <c r="D22" s="16">
        <v>5</v>
      </c>
      <c r="E22" s="22">
        <v>5</v>
      </c>
      <c r="F22" s="22">
        <v>5</v>
      </c>
      <c r="G22" s="22">
        <v>5</v>
      </c>
    </row>
    <row r="23" spans="1:7" x14ac:dyDescent="0.25">
      <c r="A23" s="3" t="s">
        <v>21</v>
      </c>
      <c r="B23" s="3"/>
      <c r="C23" s="13" t="s">
        <v>22</v>
      </c>
      <c r="D23" s="5">
        <f>D10-D4</f>
        <v>0</v>
      </c>
      <c r="E23" s="5">
        <f>E10-E4</f>
        <v>0</v>
      </c>
      <c r="F23" s="5">
        <f>F10-F4</f>
        <v>0</v>
      </c>
      <c r="G23" s="5">
        <f>G10-G4</f>
        <v>0</v>
      </c>
    </row>
    <row r="29" spans="1:7" ht="15.75" x14ac:dyDescent="0.25">
      <c r="A29" s="18" t="s">
        <v>23</v>
      </c>
      <c r="B29" s="18"/>
      <c r="C29" s="18"/>
    </row>
    <row r="30" spans="1:7" ht="15.75" x14ac:dyDescent="0.25">
      <c r="A30" s="18" t="s">
        <v>29</v>
      </c>
      <c r="B30" s="18"/>
      <c r="C30" s="18"/>
    </row>
    <row r="31" spans="1:7" ht="15.75" x14ac:dyDescent="0.25">
      <c r="A31" s="18"/>
      <c r="B31" s="18"/>
      <c r="C31" s="18"/>
    </row>
    <row r="32" spans="1:7" ht="15.75" x14ac:dyDescent="0.25">
      <c r="A32" s="18"/>
      <c r="B32" s="18"/>
      <c r="C32" s="26" t="s">
        <v>24</v>
      </c>
      <c r="D32" s="26"/>
      <c r="E32" s="26"/>
      <c r="F32" s="26"/>
      <c r="G32" s="26"/>
    </row>
    <row r="33" spans="1:7" ht="15.75" x14ac:dyDescent="0.25">
      <c r="A33" s="18"/>
      <c r="B33" s="18"/>
      <c r="C33" s="19"/>
      <c r="D33" s="19"/>
      <c r="F33" s="27" t="s">
        <v>25</v>
      </c>
      <c r="G33" s="27"/>
    </row>
    <row r="34" spans="1:7" ht="15.75" x14ac:dyDescent="0.25">
      <c r="A34" s="18"/>
      <c r="B34" s="18"/>
      <c r="C34" s="19"/>
      <c r="D34" s="19"/>
    </row>
    <row r="35" spans="1:7" ht="15.75" x14ac:dyDescent="0.25">
      <c r="A35" s="18" t="s">
        <v>30</v>
      </c>
      <c r="B35" s="18"/>
      <c r="C35" s="19"/>
      <c r="D35" s="19"/>
    </row>
    <row r="36" spans="1:7" ht="15.75" x14ac:dyDescent="0.25">
      <c r="A36" s="18" t="s">
        <v>31</v>
      </c>
      <c r="B36" s="18"/>
      <c r="C36" s="19"/>
      <c r="D36" s="19"/>
    </row>
    <row r="37" spans="1:7" ht="15.75" x14ac:dyDescent="0.25">
      <c r="A37" s="18"/>
      <c r="B37" s="18"/>
      <c r="C37" s="18"/>
    </row>
    <row r="38" spans="1:7" ht="15.75" x14ac:dyDescent="0.25">
      <c r="A38" s="18" t="s">
        <v>32</v>
      </c>
      <c r="B38" s="18"/>
      <c r="C38" s="18"/>
    </row>
    <row r="39" spans="1:7" ht="15.75" x14ac:dyDescent="0.25">
      <c r="A39" s="18" t="s">
        <v>33</v>
      </c>
      <c r="B39" s="18"/>
      <c r="C39" s="18"/>
    </row>
  </sheetData>
  <mergeCells count="3">
    <mergeCell ref="A1:G1"/>
    <mergeCell ref="C32:G32"/>
    <mergeCell ref="F33:G33"/>
  </mergeCells>
  <pageMargins left="0.31496062992125984" right="0" top="0.78740157480314965" bottom="0.59055118110236227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sqref="A1:G1"/>
    </sheetView>
  </sheetViews>
  <sheetFormatPr defaultRowHeight="15" x14ac:dyDescent="0.25"/>
  <cols>
    <col min="1" max="2" width="7.85546875" customWidth="1"/>
    <col min="3" max="3" width="46.42578125" customWidth="1"/>
    <col min="4" max="5" width="10" customWidth="1"/>
  </cols>
  <sheetData>
    <row r="1" spans="1:9" ht="39.950000000000003" customHeight="1" x14ac:dyDescent="0.25">
      <c r="A1" s="25" t="s">
        <v>34</v>
      </c>
      <c r="B1" s="25"/>
      <c r="C1" s="25"/>
      <c r="D1" s="25"/>
      <c r="E1" s="25"/>
      <c r="F1" s="25"/>
      <c r="G1" s="25"/>
    </row>
    <row r="2" spans="1:9" ht="15" customHeight="1" x14ac:dyDescent="0.25">
      <c r="A2" s="1"/>
      <c r="B2" s="1"/>
      <c r="C2" s="1"/>
      <c r="D2" s="1"/>
    </row>
    <row r="3" spans="1:9" ht="15" customHeight="1" x14ac:dyDescent="0.25">
      <c r="A3" s="2" t="s">
        <v>0</v>
      </c>
      <c r="B3" s="2" t="s">
        <v>1</v>
      </c>
      <c r="C3" s="2" t="s">
        <v>26</v>
      </c>
      <c r="D3" s="23">
        <v>2018</v>
      </c>
      <c r="E3" s="23">
        <v>2019</v>
      </c>
      <c r="F3" s="21">
        <v>2020</v>
      </c>
      <c r="G3" s="21">
        <v>2021</v>
      </c>
    </row>
    <row r="4" spans="1:9" x14ac:dyDescent="0.25">
      <c r="A4" s="3" t="s">
        <v>2</v>
      </c>
      <c r="B4" s="3"/>
      <c r="C4" s="4" t="s">
        <v>3</v>
      </c>
      <c r="D4" s="5">
        <f>D5</f>
        <v>1023</v>
      </c>
      <c r="E4" s="5">
        <f t="shared" ref="E4:G4" si="0">E5</f>
        <v>56</v>
      </c>
      <c r="F4" s="5">
        <f t="shared" si="0"/>
        <v>56</v>
      </c>
      <c r="G4" s="5">
        <f t="shared" si="0"/>
        <v>56</v>
      </c>
    </row>
    <row r="5" spans="1:9" x14ac:dyDescent="0.25">
      <c r="A5" s="7" t="s">
        <v>4</v>
      </c>
      <c r="B5" s="8"/>
      <c r="C5" s="9" t="s">
        <v>5</v>
      </c>
      <c r="D5" s="24">
        <f>SUM(D6:D8)</f>
        <v>1023</v>
      </c>
      <c r="E5" s="24">
        <f>SUM(E6:E8)</f>
        <v>56</v>
      </c>
      <c r="F5" s="24">
        <f>SUM(F6:F8)</f>
        <v>56</v>
      </c>
      <c r="G5" s="24">
        <f>SUM(G6:G8)</f>
        <v>56</v>
      </c>
    </row>
    <row r="6" spans="1:9" x14ac:dyDescent="0.25">
      <c r="A6" s="8"/>
      <c r="B6" s="7">
        <v>4121</v>
      </c>
      <c r="C6" s="8" t="s">
        <v>6</v>
      </c>
      <c r="D6" s="6">
        <v>85</v>
      </c>
      <c r="E6" s="22">
        <v>56</v>
      </c>
      <c r="F6" s="22">
        <v>56</v>
      </c>
      <c r="G6" s="22">
        <v>56</v>
      </c>
    </row>
    <row r="7" spans="1:9" x14ac:dyDescent="0.25">
      <c r="A7" s="8"/>
      <c r="B7" s="10">
        <v>4113</v>
      </c>
      <c r="C7" s="11" t="s">
        <v>7</v>
      </c>
      <c r="D7" s="6">
        <v>99</v>
      </c>
      <c r="E7" s="22">
        <v>0</v>
      </c>
      <c r="F7" s="22">
        <v>0</v>
      </c>
      <c r="G7" s="22">
        <v>0</v>
      </c>
    </row>
    <row r="8" spans="1:9" x14ac:dyDescent="0.25">
      <c r="A8" s="8"/>
      <c r="B8" s="7">
        <v>4116</v>
      </c>
      <c r="C8" s="8" t="s">
        <v>8</v>
      </c>
      <c r="D8" s="6">
        <v>839</v>
      </c>
      <c r="E8" s="22">
        <v>0</v>
      </c>
      <c r="F8" s="22">
        <v>0</v>
      </c>
      <c r="G8" s="22">
        <v>0</v>
      </c>
    </row>
    <row r="9" spans="1:9" x14ac:dyDescent="0.25">
      <c r="A9" s="8"/>
      <c r="B9" s="7"/>
      <c r="C9" s="8"/>
      <c r="D9" s="12"/>
      <c r="E9" s="22"/>
      <c r="F9" s="22"/>
      <c r="G9" s="22"/>
    </row>
    <row r="10" spans="1:9" x14ac:dyDescent="0.25">
      <c r="A10" s="3" t="s">
        <v>9</v>
      </c>
      <c r="B10" s="3"/>
      <c r="C10" s="13" t="s">
        <v>10</v>
      </c>
      <c r="D10" s="5">
        <f>SUM(D11:D22)</f>
        <v>1023</v>
      </c>
      <c r="E10" s="5">
        <f>SUM(E11:E22)</f>
        <v>56</v>
      </c>
      <c r="F10" s="5">
        <f>SUM(F11:F22)</f>
        <v>56</v>
      </c>
      <c r="G10" s="5">
        <f>SUM(G11:G22)</f>
        <v>56</v>
      </c>
      <c r="I10" s="20"/>
    </row>
    <row r="11" spans="1:9" x14ac:dyDescent="0.25">
      <c r="A11" s="2"/>
      <c r="B11" s="14">
        <v>5011</v>
      </c>
      <c r="C11" s="15" t="s">
        <v>11</v>
      </c>
      <c r="D11" s="16">
        <v>240</v>
      </c>
      <c r="E11" s="22">
        <v>0</v>
      </c>
      <c r="F11" s="22">
        <v>0</v>
      </c>
      <c r="G11" s="22">
        <v>0</v>
      </c>
    </row>
    <row r="12" spans="1:9" x14ac:dyDescent="0.25">
      <c r="A12" s="2"/>
      <c r="B12" s="14">
        <v>5021</v>
      </c>
      <c r="C12" s="15" t="s">
        <v>12</v>
      </c>
      <c r="D12" s="16">
        <v>425</v>
      </c>
      <c r="E12" s="22">
        <v>0</v>
      </c>
      <c r="F12" s="22">
        <v>0</v>
      </c>
      <c r="G12" s="22">
        <v>0</v>
      </c>
    </row>
    <row r="13" spans="1:9" ht="26.25" customHeight="1" x14ac:dyDescent="0.25">
      <c r="A13" s="2"/>
      <c r="B13" s="14">
        <v>5031</v>
      </c>
      <c r="C13" s="17" t="s">
        <v>13</v>
      </c>
      <c r="D13" s="16">
        <v>166</v>
      </c>
      <c r="E13" s="22">
        <v>0</v>
      </c>
      <c r="F13" s="22">
        <v>0</v>
      </c>
      <c r="G13" s="22">
        <v>0</v>
      </c>
    </row>
    <row r="14" spans="1:9" ht="15" customHeight="1" x14ac:dyDescent="0.25">
      <c r="A14" s="2"/>
      <c r="B14" s="14">
        <v>5032</v>
      </c>
      <c r="C14" s="17" t="s">
        <v>14</v>
      </c>
      <c r="D14" s="16">
        <v>60</v>
      </c>
      <c r="E14" s="22">
        <v>0</v>
      </c>
      <c r="F14" s="22">
        <v>0</v>
      </c>
      <c r="G14" s="22">
        <v>0</v>
      </c>
    </row>
    <row r="15" spans="1:9" ht="15" customHeight="1" x14ac:dyDescent="0.25">
      <c r="A15" s="2"/>
      <c r="B15" s="14">
        <v>5038</v>
      </c>
      <c r="C15" s="17" t="s">
        <v>15</v>
      </c>
      <c r="D15" s="16">
        <v>4</v>
      </c>
      <c r="E15" s="22">
        <v>0</v>
      </c>
      <c r="F15" s="22">
        <v>0</v>
      </c>
      <c r="G15" s="22">
        <v>0</v>
      </c>
    </row>
    <row r="16" spans="1:9" x14ac:dyDescent="0.25">
      <c r="A16" s="7"/>
      <c r="B16" s="14">
        <v>5139</v>
      </c>
      <c r="C16" s="15" t="s">
        <v>16</v>
      </c>
      <c r="D16" s="16">
        <v>19</v>
      </c>
      <c r="E16" s="22">
        <v>2</v>
      </c>
      <c r="F16" s="22">
        <v>2</v>
      </c>
      <c r="G16" s="22">
        <v>2</v>
      </c>
    </row>
    <row r="17" spans="1:7" x14ac:dyDescent="0.25">
      <c r="A17" s="7"/>
      <c r="B17" s="14">
        <v>5161</v>
      </c>
      <c r="C17" s="15" t="s">
        <v>17</v>
      </c>
      <c r="D17" s="16">
        <v>1</v>
      </c>
      <c r="E17" s="22">
        <v>1</v>
      </c>
      <c r="F17" s="22">
        <v>1</v>
      </c>
      <c r="G17" s="22">
        <v>1</v>
      </c>
    </row>
    <row r="18" spans="1:7" x14ac:dyDescent="0.25">
      <c r="A18" s="7"/>
      <c r="B18" s="14">
        <v>5163</v>
      </c>
      <c r="C18" s="15" t="s">
        <v>18</v>
      </c>
      <c r="D18" s="16">
        <v>3</v>
      </c>
      <c r="E18" s="22">
        <v>3</v>
      </c>
      <c r="F18" s="22">
        <v>3</v>
      </c>
      <c r="G18" s="22">
        <v>3</v>
      </c>
    </row>
    <row r="19" spans="1:7" x14ac:dyDescent="0.25">
      <c r="A19" s="7"/>
      <c r="B19" s="14">
        <v>5164</v>
      </c>
      <c r="C19" s="15" t="s">
        <v>19</v>
      </c>
      <c r="D19" s="16">
        <v>80</v>
      </c>
      <c r="E19" s="22">
        <v>5</v>
      </c>
      <c r="F19" s="22">
        <v>5</v>
      </c>
      <c r="G19" s="22">
        <v>5</v>
      </c>
    </row>
    <row r="20" spans="1:7" x14ac:dyDescent="0.25">
      <c r="A20" s="7"/>
      <c r="B20" s="14">
        <v>5168</v>
      </c>
      <c r="C20" s="15" t="s">
        <v>27</v>
      </c>
      <c r="D20" s="16">
        <v>10</v>
      </c>
      <c r="E20" s="22">
        <v>10</v>
      </c>
      <c r="F20" s="22">
        <v>10</v>
      </c>
      <c r="G20" s="22">
        <v>10</v>
      </c>
    </row>
    <row r="21" spans="1:7" x14ac:dyDescent="0.25">
      <c r="A21" s="7"/>
      <c r="B21" s="14">
        <v>5169</v>
      </c>
      <c r="C21" s="15" t="s">
        <v>20</v>
      </c>
      <c r="D21" s="16">
        <v>10</v>
      </c>
      <c r="E21" s="22">
        <v>30</v>
      </c>
      <c r="F21" s="22">
        <v>30</v>
      </c>
      <c r="G21" s="22">
        <v>30</v>
      </c>
    </row>
    <row r="22" spans="1:7" x14ac:dyDescent="0.25">
      <c r="A22" s="7"/>
      <c r="B22" s="14">
        <v>5175</v>
      </c>
      <c r="C22" s="15" t="s">
        <v>28</v>
      </c>
      <c r="D22" s="16">
        <v>5</v>
      </c>
      <c r="E22" s="22">
        <v>5</v>
      </c>
      <c r="F22" s="22">
        <v>5</v>
      </c>
      <c r="G22" s="22">
        <v>5</v>
      </c>
    </row>
    <row r="23" spans="1:7" x14ac:dyDescent="0.25">
      <c r="A23" s="3" t="s">
        <v>21</v>
      </c>
      <c r="B23" s="3"/>
      <c r="C23" s="13" t="s">
        <v>22</v>
      </c>
      <c r="D23" s="5">
        <f>D10-D4</f>
        <v>0</v>
      </c>
      <c r="E23" s="5">
        <f>E10-E4</f>
        <v>0</v>
      </c>
      <c r="F23" s="5">
        <f>F10-F4</f>
        <v>0</v>
      </c>
      <c r="G23" s="5">
        <f>G10-G4</f>
        <v>0</v>
      </c>
    </row>
    <row r="29" spans="1:7" ht="15.75" x14ac:dyDescent="0.25">
      <c r="A29" s="18" t="s">
        <v>23</v>
      </c>
      <c r="B29" s="18"/>
      <c r="C29" s="18"/>
    </row>
    <row r="30" spans="1:7" ht="15.75" x14ac:dyDescent="0.25">
      <c r="A30" s="18" t="s">
        <v>29</v>
      </c>
      <c r="B30" s="18"/>
      <c r="C30" s="18"/>
    </row>
    <row r="31" spans="1:7" ht="15.75" x14ac:dyDescent="0.25">
      <c r="A31" s="18"/>
      <c r="B31" s="18"/>
      <c r="C31" s="18"/>
    </row>
    <row r="32" spans="1:7" ht="15.75" x14ac:dyDescent="0.25">
      <c r="A32" s="18"/>
      <c r="B32" s="18"/>
      <c r="C32" s="26" t="s">
        <v>24</v>
      </c>
      <c r="D32" s="26"/>
      <c r="E32" s="26"/>
      <c r="F32" s="26"/>
      <c r="G32" s="26"/>
    </row>
    <row r="33" spans="1:7" ht="15.75" x14ac:dyDescent="0.25">
      <c r="A33" s="18"/>
      <c r="B33" s="18"/>
      <c r="C33" s="19"/>
      <c r="D33" s="19"/>
      <c r="F33" s="27" t="s">
        <v>25</v>
      </c>
      <c r="G33" s="27"/>
    </row>
    <row r="34" spans="1:7" ht="15.75" x14ac:dyDescent="0.25">
      <c r="A34" s="18"/>
      <c r="B34" s="18"/>
      <c r="C34" s="19"/>
      <c r="D34" s="19"/>
    </row>
    <row r="35" spans="1:7" ht="15.75" x14ac:dyDescent="0.25">
      <c r="A35" s="18"/>
      <c r="B35" s="18"/>
      <c r="C35" s="18"/>
    </row>
    <row r="36" spans="1:7" ht="15.75" x14ac:dyDescent="0.25">
      <c r="A36" s="18" t="s">
        <v>35</v>
      </c>
      <c r="B36" s="18"/>
      <c r="C36" s="18"/>
    </row>
    <row r="37" spans="1:7" ht="15.75" x14ac:dyDescent="0.25">
      <c r="A37" s="18" t="s">
        <v>36</v>
      </c>
      <c r="B37" s="18"/>
      <c r="C37" s="18"/>
    </row>
  </sheetData>
  <mergeCells count="3">
    <mergeCell ref="A1:G1"/>
    <mergeCell ref="C32:G32"/>
    <mergeCell ref="F33:G33"/>
  </mergeCells>
  <pageMargins left="0.31496062992125984" right="0" top="0.78740157480314965" bottom="0.78740157480314965" header="0.31496062992125984" footer="0.31496062992125984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2017 v tis.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2018-03-25T16:09:19Z</cp:lastPrinted>
  <dcterms:created xsi:type="dcterms:W3CDTF">2016-11-13T22:35:17Z</dcterms:created>
  <dcterms:modified xsi:type="dcterms:W3CDTF">2018-03-25T16:09:27Z</dcterms:modified>
</cp:coreProperties>
</file>